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NMORELOS\Desktop\CTA. PUBICA ANUAL 20212\"/>
    </mc:Choice>
  </mc:AlternateContent>
  <xr:revisionPtr revIDLastSave="0" documentId="8_{E94C626E-F736-4C2D-96A9-A18C7EEFB2CD}" xr6:coauthVersionLast="47" xr6:coauthVersionMax="47" xr10:uidLastSave="{00000000-0000-0000-0000-000000000000}"/>
  <bookViews>
    <workbookView xWindow="-108" yWindow="-108" windowWidth="23256" windowHeight="12576" xr2:uid="{F86EC03A-F8AF-4B71-8F05-AEC1D027F70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G24" i="1"/>
  <c r="F24" i="1"/>
  <c r="D24" i="1"/>
  <c r="D26" i="1" s="1"/>
  <c r="C24" i="1"/>
  <c r="E24" i="1" s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F8" i="1"/>
  <c r="D8" i="1"/>
  <c r="C8" i="1"/>
  <c r="F26" i="1" l="1"/>
  <c r="G26" i="1"/>
  <c r="H24" i="1"/>
  <c r="E8" i="1"/>
  <c r="H8" i="1"/>
  <c r="C26" i="1"/>
  <c r="H26" i="1" l="1"/>
  <c r="E26" i="1"/>
</calcChain>
</file>

<file path=xl/sharedStrings.xml><?xml version="1.0" encoding="utf-8"?>
<sst xmlns="http://schemas.openxmlformats.org/spreadsheetml/2006/main" count="40" uniqueCount="36">
  <si>
    <t>Junta Municipal de Agua y Saneamiento de Gran Morelos</t>
  </si>
  <si>
    <t>Estado Analítico de Ingresos</t>
  </si>
  <si>
    <t>Del 01 de enero al 31 de diciembre del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</si>
  <si>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</si>
  <si>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</si>
  <si>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</si>
  <si>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</si>
  <si>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</si>
  <si>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</si>
  <si>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</si>
  <si>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</si>
  <si>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</si>
  <si>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</si>
  <si>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</si>
  <si>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</si>
  <si>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</si>
  <si>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</si>
  <si>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</si>
  <si>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</si>
  <si>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</si>
  <si>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</si>
  <si>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</si>
  <si>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</si>
  <si>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</si>
  <si>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</si>
  <si>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</si>
  <si>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</si>
  <si>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</si>
  <si>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</si>
  <si>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</si>
  <si>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</si>
  <si>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 xml:space="preserve">                                                                                             DIRECTOR EJECUTIVO</t>
  </si>
  <si>
    <t>DIRECTORA FINANCIERA</t>
  </si>
  <si>
    <t xml:space="preserve">                                                                                           C. ERICK SOLIS NEVAREZ</t>
  </si>
  <si>
    <t>C. ELENA BLANCO ZUBIA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</si>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</sst>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4" fontId="1" fillId="0" borderId="14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4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4" fontId="1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1E8F2-8BC6-4AB1-9C47-DEB8F72626BB}">
  <dimension ref="B1:H60"/>
  <sheetViews>
    <sheetView tabSelected="1" topLeftCell="A10" workbookViewId="0">
      <selection activeCell="B34" sqref="B34"/>
    </sheetView>
  </sheetViews>
  <sheetFormatPr baseColWidth="10" defaultColWidth="11.44140625" defaultRowHeight="11.4" x14ac:dyDescent="0.2"/>
  <cols>
    <col min="1" max="1" width="3.5546875" style="1" customWidth="1"/>
    <col min="2" max="2" width="77.88671875" style="1" customWidth="1"/>
    <col min="3" max="3" width="16" style="1" customWidth="1"/>
    <col min="4" max="4" width="13.5546875" style="1" customWidth="1"/>
    <col min="5" max="5" width="12.6640625" style="1" customWidth="1"/>
    <col min="6" max="8" width="11.44140625" style="1"/>
    <col min="9" max="9" width="13.33203125" style="1" customWidth="1"/>
    <col min="10" max="16384" width="11.44140625" style="1"/>
  </cols>
  <sheetData>
    <row r="1" spans="2:8" ht="12" thickBot="1" x14ac:dyDescent="0.25"/>
    <row r="2" spans="2:8" ht="12" x14ac:dyDescent="0.2">
      <c r="B2" s="2" t="s">
        <v>0</v>
      </c>
      <c r="C2" s="3"/>
      <c r="D2" s="3"/>
      <c r="E2" s="3"/>
      <c r="F2" s="3"/>
      <c r="G2" s="3"/>
      <c r="H2" s="4"/>
    </row>
    <row r="3" spans="2:8" ht="12" x14ac:dyDescent="0.2">
      <c r="B3" s="5" t="s">
        <v>1</v>
      </c>
      <c r="C3" s="6"/>
      <c r="D3" s="6"/>
      <c r="E3" s="6"/>
      <c r="F3" s="6"/>
      <c r="G3" s="6"/>
      <c r="H3" s="7"/>
    </row>
    <row r="4" spans="2:8" ht="12.6" thickBot="1" x14ac:dyDescent="0.25">
      <c r="B4" s="8" t="s">
        <v>2</v>
      </c>
      <c r="C4" s="9"/>
      <c r="D4" s="9"/>
      <c r="E4" s="9"/>
      <c r="F4" s="9"/>
      <c r="G4" s="9"/>
      <c r="H4" s="10"/>
    </row>
    <row r="5" spans="2:8" s="15" customFormat="1" ht="12.6" thickBot="1" x14ac:dyDescent="0.3">
      <c r="B5" s="11" t="s">
        <v>3</v>
      </c>
      <c r="C5" s="12" t="s">
        <v>4</v>
      </c>
      <c r="D5" s="13"/>
      <c r="E5" s="13"/>
      <c r="F5" s="13"/>
      <c r="G5" s="13"/>
      <c r="H5" s="14" t="s">
        <v>5</v>
      </c>
    </row>
    <row r="6" spans="2:8" ht="24.6" thickBot="1" x14ac:dyDescent="0.25">
      <c r="B6" s="16"/>
      <c r="C6" s="17" t="s">
        <v>6</v>
      </c>
      <c r="D6" s="18" t="s">
        <v>7</v>
      </c>
      <c r="E6" s="19" t="s">
        <v>8</v>
      </c>
      <c r="F6" s="20" t="s">
        <v>9</v>
      </c>
      <c r="G6" s="17" t="s">
        <v>10</v>
      </c>
      <c r="H6" s="21"/>
    </row>
    <row r="7" spans="2:8" ht="12.6" thickBot="1" x14ac:dyDescent="0.25">
      <c r="B7" s="22"/>
      <c r="C7" s="17" t="s">
        <v>11</v>
      </c>
      <c r="D7" s="20" t="s">
        <v>12</v>
      </c>
      <c r="E7" s="17" t="s">
        <v>13</v>
      </c>
      <c r="F7" s="20" t="s">
        <v>14</v>
      </c>
      <c r="G7" s="17" t="s">
        <v>15</v>
      </c>
      <c r="H7" s="23" t="s">
        <v>16</v>
      </c>
    </row>
    <row r="8" spans="2:8" ht="12" x14ac:dyDescent="0.2">
      <c r="B8" s="24" t="s">
        <v>17</v>
      </c>
      <c r="C8" s="25">
        <f>SUM(C9:C16)</f>
        <v>768632</v>
      </c>
      <c r="D8" s="26">
        <f>SUM(D9:D16)</f>
        <v>0</v>
      </c>
      <c r="E8" s="25">
        <f t="shared" ref="E8:E16" si="0">C8+D8</f>
        <v>768632</v>
      </c>
      <c r="F8" s="26">
        <f>SUM(F9:F16)</f>
        <v>783048.01</v>
      </c>
      <c r="G8" s="25">
        <f>SUM(G9:G16)</f>
        <v>783048.01</v>
      </c>
      <c r="H8" s="27">
        <f t="shared" ref="H8:H16" si="1">G8-C8</f>
        <v>14416.010000000009</v>
      </c>
    </row>
    <row r="9" spans="2:8" x14ac:dyDescent="0.2">
      <c r="B9" s="28" t="s">
        <v>18</v>
      </c>
      <c r="C9" s="29">
        <v>0</v>
      </c>
      <c r="D9" s="30">
        <v>0</v>
      </c>
      <c r="E9" s="31">
        <f t="shared" si="0"/>
        <v>0</v>
      </c>
      <c r="F9" s="30">
        <v>0</v>
      </c>
      <c r="G9" s="29">
        <v>0</v>
      </c>
      <c r="H9" s="32">
        <f t="shared" si="1"/>
        <v>0</v>
      </c>
    </row>
    <row r="10" spans="2:8" x14ac:dyDescent="0.2">
      <c r="B10" s="33" t="s">
        <v>19</v>
      </c>
      <c r="C10" s="29">
        <v>0</v>
      </c>
      <c r="D10" s="30">
        <v>0</v>
      </c>
      <c r="E10" s="31">
        <f t="shared" si="0"/>
        <v>0</v>
      </c>
      <c r="F10" s="30">
        <v>0</v>
      </c>
      <c r="G10" s="29">
        <v>0</v>
      </c>
      <c r="H10" s="32">
        <f t="shared" si="1"/>
        <v>0</v>
      </c>
    </row>
    <row r="11" spans="2:8" x14ac:dyDescent="0.2">
      <c r="B11" s="28" t="s">
        <v>20</v>
      </c>
      <c r="C11" s="29">
        <v>0</v>
      </c>
      <c r="D11" s="30">
        <v>0</v>
      </c>
      <c r="E11" s="31">
        <f t="shared" si="0"/>
        <v>0</v>
      </c>
      <c r="F11" s="30">
        <v>0</v>
      </c>
      <c r="G11" s="29">
        <v>0</v>
      </c>
      <c r="H11" s="32">
        <f t="shared" si="1"/>
        <v>0</v>
      </c>
    </row>
    <row r="12" spans="2:8" x14ac:dyDescent="0.2">
      <c r="B12" s="28" t="s">
        <v>21</v>
      </c>
      <c r="C12" s="29">
        <v>768632</v>
      </c>
      <c r="D12" s="30">
        <v>0</v>
      </c>
      <c r="E12" s="31">
        <f t="shared" si="0"/>
        <v>768632</v>
      </c>
      <c r="F12" s="30">
        <v>783048.01</v>
      </c>
      <c r="G12" s="29">
        <v>783048.01</v>
      </c>
      <c r="H12" s="32">
        <f t="shared" si="1"/>
        <v>14416.010000000009</v>
      </c>
    </row>
    <row r="13" spans="2:8" x14ac:dyDescent="0.2">
      <c r="B13" s="34" t="s">
        <v>22</v>
      </c>
      <c r="C13" s="29">
        <v>0</v>
      </c>
      <c r="D13" s="30">
        <v>0</v>
      </c>
      <c r="E13" s="31">
        <f t="shared" si="0"/>
        <v>0</v>
      </c>
      <c r="F13" s="30">
        <v>0</v>
      </c>
      <c r="G13" s="29">
        <v>0</v>
      </c>
      <c r="H13" s="32">
        <f t="shared" si="1"/>
        <v>0</v>
      </c>
    </row>
    <row r="14" spans="2:8" x14ac:dyDescent="0.2">
      <c r="B14" s="34" t="s">
        <v>23</v>
      </c>
      <c r="C14" s="29">
        <v>0</v>
      </c>
      <c r="D14" s="30">
        <v>0</v>
      </c>
      <c r="E14" s="31">
        <f t="shared" si="0"/>
        <v>0</v>
      </c>
      <c r="F14" s="30">
        <v>0</v>
      </c>
      <c r="G14" s="29">
        <v>0</v>
      </c>
      <c r="H14" s="32">
        <f t="shared" si="1"/>
        <v>0</v>
      </c>
    </row>
    <row r="15" spans="2:8" ht="22.8" x14ac:dyDescent="0.2">
      <c r="B15" s="28" t="s">
        <v>24</v>
      </c>
      <c r="C15" s="29">
        <v>0</v>
      </c>
      <c r="D15" s="30">
        <v>0</v>
      </c>
      <c r="E15" s="31">
        <f t="shared" si="0"/>
        <v>0</v>
      </c>
      <c r="F15" s="30">
        <v>0</v>
      </c>
      <c r="G15" s="29">
        <v>0</v>
      </c>
      <c r="H15" s="32">
        <f t="shared" si="1"/>
        <v>0</v>
      </c>
    </row>
    <row r="16" spans="2:8" x14ac:dyDescent="0.2">
      <c r="B16" s="28" t="s">
        <v>25</v>
      </c>
      <c r="C16" s="29">
        <v>0</v>
      </c>
      <c r="D16" s="30">
        <v>0</v>
      </c>
      <c r="E16" s="31">
        <f t="shared" si="0"/>
        <v>0</v>
      </c>
      <c r="F16" s="30">
        <v>0</v>
      </c>
      <c r="G16" s="29">
        <v>0</v>
      </c>
      <c r="H16" s="32">
        <f t="shared" si="1"/>
        <v>0</v>
      </c>
    </row>
    <row r="17" spans="2:8" x14ac:dyDescent="0.2">
      <c r="B17" s="35"/>
      <c r="C17" s="31"/>
      <c r="D17" s="36"/>
      <c r="E17" s="31"/>
      <c r="F17" s="36"/>
      <c r="G17" s="31"/>
      <c r="H17" s="32"/>
    </row>
    <row r="18" spans="2:8" ht="24" x14ac:dyDescent="0.2">
      <c r="B18" s="37" t="s">
        <v>26</v>
      </c>
      <c r="C18" s="25">
        <f>SUM(C19:C22)</f>
        <v>0</v>
      </c>
      <c r="D18" s="26">
        <f>SUM(D19:D22)</f>
        <v>0</v>
      </c>
      <c r="E18" s="25">
        <f>C18+D18</f>
        <v>0</v>
      </c>
      <c r="F18" s="26">
        <f>SUM(F19:F22)</f>
        <v>0</v>
      </c>
      <c r="G18" s="25">
        <f>SUM(G19:G22)</f>
        <v>0</v>
      </c>
      <c r="H18" s="27">
        <f>G18-C18</f>
        <v>0</v>
      </c>
    </row>
    <row r="19" spans="2:8" x14ac:dyDescent="0.2">
      <c r="B19" s="28" t="s">
        <v>19</v>
      </c>
      <c r="C19" s="29">
        <v>0</v>
      </c>
      <c r="D19" s="30">
        <v>0</v>
      </c>
      <c r="E19" s="31">
        <f>C19+D19</f>
        <v>0</v>
      </c>
      <c r="F19" s="30">
        <v>0</v>
      </c>
      <c r="G19" s="29">
        <v>0</v>
      </c>
      <c r="H19" s="32">
        <f>G19-C19</f>
        <v>0</v>
      </c>
    </row>
    <row r="20" spans="2:8" x14ac:dyDescent="0.2">
      <c r="B20" s="28" t="s">
        <v>22</v>
      </c>
      <c r="C20" s="29">
        <v>0</v>
      </c>
      <c r="D20" s="30">
        <v>0</v>
      </c>
      <c r="E20" s="31">
        <f>C20+D20</f>
        <v>0</v>
      </c>
      <c r="F20" s="30">
        <v>0</v>
      </c>
      <c r="G20" s="29">
        <v>0</v>
      </c>
      <c r="H20" s="32">
        <f>G20-C20</f>
        <v>0</v>
      </c>
    </row>
    <row r="21" spans="2:8" x14ac:dyDescent="0.2">
      <c r="B21" s="28" t="s">
        <v>27</v>
      </c>
      <c r="C21" s="29">
        <v>0</v>
      </c>
      <c r="D21" s="30">
        <v>0</v>
      </c>
      <c r="E21" s="31">
        <f>C21+D21</f>
        <v>0</v>
      </c>
      <c r="F21" s="30">
        <v>0</v>
      </c>
      <c r="G21" s="29">
        <v>0</v>
      </c>
      <c r="H21" s="32">
        <f>G21-C21</f>
        <v>0</v>
      </c>
    </row>
    <row r="22" spans="2:8" x14ac:dyDescent="0.2">
      <c r="B22" s="28" t="s">
        <v>25</v>
      </c>
      <c r="C22" s="29">
        <v>0</v>
      </c>
      <c r="D22" s="30">
        <v>0</v>
      </c>
      <c r="E22" s="31">
        <f>C22+D22</f>
        <v>0</v>
      </c>
      <c r="F22" s="30">
        <v>0</v>
      </c>
      <c r="G22" s="29">
        <v>0</v>
      </c>
      <c r="H22" s="32">
        <f>G22-C22</f>
        <v>0</v>
      </c>
    </row>
    <row r="23" spans="2:8" x14ac:dyDescent="0.2">
      <c r="B23" s="35"/>
      <c r="C23" s="31"/>
      <c r="D23" s="36"/>
      <c r="E23" s="31"/>
      <c r="F23" s="36"/>
      <c r="G23" s="31"/>
      <c r="H23" s="32"/>
    </row>
    <row r="24" spans="2:8" ht="12" x14ac:dyDescent="0.2">
      <c r="B24" s="24" t="s">
        <v>28</v>
      </c>
      <c r="C24" s="25">
        <f>SUM(C25)</f>
        <v>0</v>
      </c>
      <c r="D24" s="26">
        <f>SUM(D25)</f>
        <v>0</v>
      </c>
      <c r="E24" s="25">
        <f>C24+D24</f>
        <v>0</v>
      </c>
      <c r="F24" s="26">
        <f>SUM(F25)</f>
        <v>0</v>
      </c>
      <c r="G24" s="25">
        <f>SUM(G25)</f>
        <v>0</v>
      </c>
      <c r="H24" s="27">
        <f>G24-C24</f>
        <v>0</v>
      </c>
    </row>
    <row r="25" spans="2:8" ht="12" thickBot="1" x14ac:dyDescent="0.25">
      <c r="B25" s="34" t="s">
        <v>28</v>
      </c>
      <c r="C25" s="29">
        <v>0</v>
      </c>
      <c r="D25" s="30">
        <v>0</v>
      </c>
      <c r="E25" s="31">
        <f>C25+D25</f>
        <v>0</v>
      </c>
      <c r="F25" s="30">
        <v>0</v>
      </c>
      <c r="G25" s="29">
        <v>0</v>
      </c>
      <c r="H25" s="32">
        <f>G25-C25</f>
        <v>0</v>
      </c>
    </row>
    <row r="26" spans="2:8" ht="12.6" thickBot="1" x14ac:dyDescent="0.25">
      <c r="B26" s="38" t="s">
        <v>29</v>
      </c>
      <c r="C26" s="39">
        <f>SUM(C24,C18,C8)</f>
        <v>768632</v>
      </c>
      <c r="D26" s="40">
        <f>SUM(D24,D18,D8)</f>
        <v>0</v>
      </c>
      <c r="E26" s="39">
        <f>SUM(D26,C26)</f>
        <v>768632</v>
      </c>
      <c r="F26" s="40">
        <f>SUM(F24,F18,F8)</f>
        <v>783048.01</v>
      </c>
      <c r="G26" s="39">
        <f>SUM(G24,G18,G8)</f>
        <v>783048.01</v>
      </c>
      <c r="H26" s="41">
        <f>SUM(G26-C26)</f>
        <v>14416.010000000009</v>
      </c>
    </row>
    <row r="27" spans="2:8" ht="12.6" thickBot="1" x14ac:dyDescent="0.25">
      <c r="B27" s="42"/>
      <c r="C27" s="43"/>
      <c r="D27" s="43"/>
      <c r="E27" s="43"/>
      <c r="F27" s="44" t="s">
        <v>30</v>
      </c>
      <c r="G27" s="45"/>
      <c r="H27" s="46"/>
    </row>
    <row r="28" spans="2:8" ht="14.4" x14ac:dyDescent="0.2">
      <c r="B28" s="51"/>
      <c r="C28" s="48"/>
      <c r="D28" s="48"/>
      <c r="E28" s="48"/>
      <c r="F28" s="49"/>
      <c r="G28" s="49"/>
      <c r="H28" s="50"/>
    </row>
    <row r="29" spans="2:8" ht="12" x14ac:dyDescent="0.2">
      <c r="B29" s="52" t="s">
        <v>35</v>
      </c>
      <c r="C29" s="48"/>
      <c r="D29" s="48"/>
      <c r="E29" s="48"/>
      <c r="F29" s="49"/>
      <c r="G29" s="49"/>
      <c r="H29" s="50"/>
    </row>
    <row r="30" spans="2:8" ht="14.4" x14ac:dyDescent="0.2">
      <c r="B30" s="51"/>
      <c r="C30" s="48"/>
      <c r="D30" s="48"/>
      <c r="E30" s="48"/>
      <c r="F30" s="49"/>
      <c r="G30" s="49"/>
      <c r="H30" s="50"/>
    </row>
    <row r="31" spans="2:8" s="47" customFormat="1" x14ac:dyDescent="0.2"/>
    <row r="32" spans="2:8" s="47" customFormat="1" x14ac:dyDescent="0.2"/>
    <row r="33" spans="2:4" s="47" customFormat="1" x14ac:dyDescent="0.2"/>
    <row r="34" spans="2:4" s="47" customFormat="1" x14ac:dyDescent="0.2"/>
    <row r="35" spans="2:4" s="47" customFormat="1" x14ac:dyDescent="0.2">
      <c r="B35" s="53" t="s">
        <v>31</v>
      </c>
      <c r="D35" s="53" t="s">
        <v>32</v>
      </c>
    </row>
    <row r="36" spans="2:4" s="47" customFormat="1" x14ac:dyDescent="0.2">
      <c r="B36" s="53" t="s">
        <v>33</v>
      </c>
      <c r="D36" s="53" t="s">
        <v>34</v>
      </c>
    </row>
    <row r="37" spans="2:4" s="47" customFormat="1" x14ac:dyDescent="0.2"/>
    <row r="38" spans="2:4" s="47" customFormat="1" x14ac:dyDescent="0.2"/>
    <row r="39" spans="2:4" s="47" customFormat="1" x14ac:dyDescent="0.2"/>
    <row r="40" spans="2:4" s="47" customFormat="1" x14ac:dyDescent="0.2"/>
    <row r="41" spans="2:4" s="47" customFormat="1" x14ac:dyDescent="0.2"/>
    <row r="42" spans="2:4" s="47" customFormat="1" x14ac:dyDescent="0.2"/>
    <row r="43" spans="2:4" s="47" customFormat="1" x14ac:dyDescent="0.2"/>
    <row r="44" spans="2:4" s="47" customFormat="1" x14ac:dyDescent="0.2"/>
    <row r="45" spans="2:4" s="47" customFormat="1" x14ac:dyDescent="0.2"/>
    <row r="46" spans="2:4" s="47" customFormat="1" x14ac:dyDescent="0.2"/>
    <row r="47" spans="2:4" s="47" customFormat="1" x14ac:dyDescent="0.2"/>
    <row r="48" spans="2:4" s="47" customFormat="1" x14ac:dyDescent="0.2"/>
    <row r="49" s="47" customFormat="1" x14ac:dyDescent="0.2"/>
    <row r="50" s="47" customFormat="1" x14ac:dyDescent="0.2"/>
    <row r="51" s="47" customFormat="1" x14ac:dyDescent="0.2"/>
    <row r="52" s="47" customFormat="1" x14ac:dyDescent="0.2"/>
    <row r="53" s="47" customFormat="1" x14ac:dyDescent="0.2"/>
    <row r="54" s="47" customFormat="1" x14ac:dyDescent="0.2"/>
    <row r="55" s="47" customFormat="1" x14ac:dyDescent="0.2"/>
    <row r="56" s="47" customFormat="1" x14ac:dyDescent="0.2"/>
    <row r="57" s="47" customFormat="1" x14ac:dyDescent="0.2"/>
    <row r="58" s="47" customFormat="1" x14ac:dyDescent="0.2"/>
    <row r="59" s="47" customFormat="1" x14ac:dyDescent="0.2"/>
    <row r="60" s="47" customFormat="1" x14ac:dyDescent="0.2"/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GRANMORELOS</dc:creator>
  <cp:lastModifiedBy>GRANMORELOS</cp:lastModifiedBy>
  <cp:lastPrinted>2022-02-02T19:08:07Z</cp:lastPrinted>
  <dcterms:created xsi:type="dcterms:W3CDTF">2022-02-02T19:00:24Z</dcterms:created>
  <dcterms:modified xsi:type="dcterms:W3CDTF">2022-02-02T19:09:23Z</dcterms:modified>
</cp:coreProperties>
</file>